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8800" windowHeight="124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F9" i="1"/>
  <c r="E9" i="1"/>
</calcChain>
</file>

<file path=xl/sharedStrings.xml><?xml version="1.0" encoding="utf-8"?>
<sst xmlns="http://schemas.openxmlformats.org/spreadsheetml/2006/main" count="60" uniqueCount="30">
  <si>
    <t>Bronze D</t>
  </si>
  <si>
    <t>Dép.</t>
  </si>
  <si>
    <t>Commune</t>
  </si>
  <si>
    <t>Phase</t>
  </si>
  <si>
    <t>Période</t>
  </si>
  <si>
    <t>Nb occurrences</t>
  </si>
  <si>
    <t>Nb vases</t>
  </si>
  <si>
    <t>% occurrences</t>
  </si>
  <si>
    <t>% vases</t>
  </si>
  <si>
    <t>Secteur géographique</t>
  </si>
  <si>
    <t>Maizieres-lès-Metz</t>
  </si>
  <si>
    <t>Bz D</t>
  </si>
  <si>
    <t>Basse-Ham</t>
  </si>
  <si>
    <t>Villey-Saint-Etienne</t>
  </si>
  <si>
    <t>Frouard</t>
  </si>
  <si>
    <t>Champigneulles</t>
  </si>
  <si>
    <t>Atton</t>
  </si>
  <si>
    <t>Total</t>
  </si>
  <si>
    <t>Hallstatt A</t>
  </si>
  <si>
    <t>Yutz</t>
  </si>
  <si>
    <t>Ha A1</t>
  </si>
  <si>
    <t>4 et 7</t>
  </si>
  <si>
    <t>Ha A1 et A2</t>
  </si>
  <si>
    <t>Ha A2</t>
  </si>
  <si>
    <t>Lux.</t>
  </si>
  <si>
    <t>Peppange</t>
  </si>
  <si>
    <t>Secteurs</t>
  </si>
  <si>
    <t>%  occurrences</t>
  </si>
  <si>
    <t>total</t>
  </si>
  <si>
    <t>Maizières-lès-Metz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</si>
</sst>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/>
    <xf numFmtId="0" fontId="2" fillId="0" borderId="20" xfId="0" applyFont="1" applyFill="1" applyBorder="1" applyAlignment="1"/>
    <xf numFmtId="0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Fill="1" applyBorder="1" applyAlignment="1"/>
    <xf numFmtId="0" fontId="2" fillId="0" borderId="25" xfId="0" applyFont="1" applyFill="1" applyBorder="1" applyAlignment="1"/>
    <xf numFmtId="0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/>
    <xf numFmtId="0" fontId="2" fillId="0" borderId="12" xfId="0" applyFont="1" applyFill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164" fontId="2" fillId="0" borderId="33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0" fontId="2" fillId="0" borderId="19" xfId="0" applyFont="1" applyFill="1" applyBorder="1" applyAlignment="1">
      <alignment horizontal="left"/>
    </xf>
    <xf numFmtId="0" fontId="2" fillId="0" borderId="19" xfId="0" applyNumberFormat="1" applyFont="1" applyBorder="1" applyAlignment="1">
      <alignment horizontal="center"/>
    </xf>
    <xf numFmtId="0" fontId="2" fillId="0" borderId="24" xfId="0" applyFont="1" applyFill="1" applyBorder="1" applyAlignment="1">
      <alignment horizontal="left"/>
    </xf>
    <xf numFmtId="0" fontId="2" fillId="0" borderId="24" xfId="0" applyNumberFormat="1" applyFont="1" applyBorder="1" applyAlignment="1">
      <alignment horizontal="center"/>
    </xf>
    <xf numFmtId="164" fontId="2" fillId="0" borderId="34" xfId="1" applyNumberFormat="1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4" fontId="2" fillId="0" borderId="26" xfId="1" applyNumberFormat="1" applyFont="1" applyBorder="1" applyAlignment="1">
      <alignment horizontal="center"/>
    </xf>
    <xf numFmtId="164" fontId="2" fillId="0" borderId="25" xfId="1" applyNumberFormat="1" applyFont="1" applyBorder="1" applyAlignment="1">
      <alignment horizontal="center"/>
    </xf>
    <xf numFmtId="0" fontId="2" fillId="0" borderId="36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20" xfId="0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10" workbookViewId="0">
      <selection activeCell="D32" sqref="D32"/>
    </sheetView>
  </sheetViews>
  <sheetFormatPr baseColWidth="10" defaultRowHeight="14.4" x14ac:dyDescent="0.3"/>
  <cols>
    <col min="1" max="1" width="7.5546875" style="1" bestFit="1" customWidth="1"/>
    <col min="2" max="2" width="17.88671875" style="1" customWidth="1"/>
    <col min="3" max="3" width="10.109375" style="1" customWidth="1"/>
    <col min="4" max="4" width="12.88671875" style="1" bestFit="1" customWidth="1"/>
    <col min="5" max="5" width="11.44140625" style="43" bestFit="1" customWidth="1"/>
    <col min="6" max="6" width="13" style="43" bestFit="1" customWidth="1"/>
    <col min="7" max="7" width="11.21875" style="43" customWidth="1"/>
    <col min="8" max="8" width="12.77734375" style="43" bestFit="1" customWidth="1"/>
    <col min="9" max="9" width="12.44140625" style="43" customWidth="1"/>
    <col min="10" max="16384" width="11.5546875" style="1"/>
  </cols>
  <sheetData>
    <row r="1" spans="1:9" ht="15" thickBot="1" x14ac:dyDescent="0.35">
      <c r="A1" s="84" t="s">
        <v>0</v>
      </c>
      <c r="B1" s="85"/>
      <c r="C1" s="85"/>
      <c r="D1" s="85"/>
      <c r="E1" s="85"/>
      <c r="F1" s="85"/>
      <c r="G1" s="86"/>
      <c r="H1" s="86"/>
      <c r="I1" s="87"/>
    </row>
    <row r="2" spans="1:9" ht="29.4" thickBot="1" x14ac:dyDescent="0.3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 x14ac:dyDescent="0.3">
      <c r="A3" s="11">
        <v>57</v>
      </c>
      <c r="B3" s="12" t="s">
        <v>10</v>
      </c>
      <c r="C3" s="13">
        <v>3</v>
      </c>
      <c r="D3" s="14" t="s">
        <v>11</v>
      </c>
      <c r="E3" s="15">
        <v>1</v>
      </c>
      <c r="F3" s="16">
        <v>1</v>
      </c>
      <c r="G3" s="17">
        <v>5.2631578947368416</v>
      </c>
      <c r="H3" s="18">
        <v>5.2631578947368416</v>
      </c>
      <c r="I3" s="19">
        <v>2</v>
      </c>
    </row>
    <row r="4" spans="1:9" x14ac:dyDescent="0.3">
      <c r="A4" s="20">
        <v>57</v>
      </c>
      <c r="B4" s="21" t="s">
        <v>12</v>
      </c>
      <c r="C4" s="22">
        <v>3</v>
      </c>
      <c r="D4" s="23" t="s">
        <v>11</v>
      </c>
      <c r="E4" s="24">
        <v>1</v>
      </c>
      <c r="F4" s="25">
        <v>1</v>
      </c>
      <c r="G4" s="17">
        <v>5.2631578947368416</v>
      </c>
      <c r="H4" s="18">
        <v>5.2631578947368416</v>
      </c>
      <c r="I4" s="26">
        <v>1</v>
      </c>
    </row>
    <row r="5" spans="1:9" x14ac:dyDescent="0.3">
      <c r="A5" s="20">
        <v>54</v>
      </c>
      <c r="B5" s="21" t="s">
        <v>13</v>
      </c>
      <c r="C5" s="22">
        <v>1</v>
      </c>
      <c r="D5" s="23" t="s">
        <v>11</v>
      </c>
      <c r="E5" s="24">
        <v>8</v>
      </c>
      <c r="F5" s="25">
        <v>8</v>
      </c>
      <c r="G5" s="17">
        <v>42.105263157894733</v>
      </c>
      <c r="H5" s="18">
        <v>42.105263157894733</v>
      </c>
      <c r="I5" s="26">
        <v>3</v>
      </c>
    </row>
    <row r="6" spans="1:9" x14ac:dyDescent="0.3">
      <c r="A6" s="20">
        <v>54</v>
      </c>
      <c r="B6" s="21" t="s">
        <v>14</v>
      </c>
      <c r="C6" s="22">
        <v>2</v>
      </c>
      <c r="D6" s="23" t="s">
        <v>11</v>
      </c>
      <c r="E6" s="24">
        <v>1</v>
      </c>
      <c r="F6" s="25">
        <v>1</v>
      </c>
      <c r="G6" s="17">
        <v>5.2631578947368416</v>
      </c>
      <c r="H6" s="18">
        <v>5.2631578947368416</v>
      </c>
      <c r="I6" s="26">
        <v>3</v>
      </c>
    </row>
    <row r="7" spans="1:9" x14ac:dyDescent="0.3">
      <c r="A7" s="20">
        <v>54</v>
      </c>
      <c r="B7" s="21" t="s">
        <v>15</v>
      </c>
      <c r="C7" s="22">
        <v>1</v>
      </c>
      <c r="D7" s="23" t="s">
        <v>11</v>
      </c>
      <c r="E7" s="24">
        <v>7</v>
      </c>
      <c r="F7" s="25">
        <v>7</v>
      </c>
      <c r="G7" s="17">
        <v>36.84210526315789</v>
      </c>
      <c r="H7" s="18">
        <v>36.84210526315789</v>
      </c>
      <c r="I7" s="26">
        <v>3</v>
      </c>
    </row>
    <row r="8" spans="1:9" ht="15" thickBot="1" x14ac:dyDescent="0.35">
      <c r="A8" s="27">
        <v>54</v>
      </c>
      <c r="B8" s="28" t="s">
        <v>16</v>
      </c>
      <c r="C8" s="29">
        <v>3</v>
      </c>
      <c r="D8" s="30" t="s">
        <v>11</v>
      </c>
      <c r="E8" s="31">
        <v>1</v>
      </c>
      <c r="F8" s="32">
        <v>1</v>
      </c>
      <c r="G8" s="33">
        <v>5.2631578947368416</v>
      </c>
      <c r="H8" s="34">
        <v>5.2631578947368416</v>
      </c>
      <c r="I8" s="35">
        <v>2</v>
      </c>
    </row>
    <row r="9" spans="1:9" ht="15" thickBot="1" x14ac:dyDescent="0.35">
      <c r="A9" s="88" t="s">
        <v>17</v>
      </c>
      <c r="B9" s="89"/>
      <c r="C9" s="89"/>
      <c r="D9" s="89"/>
      <c r="E9" s="36">
        <f>SUM(E3:E8)</f>
        <v>19</v>
      </c>
      <c r="F9" s="37">
        <f>SUM(F3:F8)</f>
        <v>19</v>
      </c>
      <c r="G9" s="38">
        <v>100</v>
      </c>
      <c r="H9" s="39">
        <v>100</v>
      </c>
      <c r="I9" s="40"/>
    </row>
    <row r="10" spans="1:9" ht="15" thickBot="1" x14ac:dyDescent="0.35">
      <c r="B10" s="41"/>
      <c r="C10" s="42"/>
    </row>
    <row r="11" spans="1:9" ht="15" thickBot="1" x14ac:dyDescent="0.35">
      <c r="A11" s="84" t="s">
        <v>18</v>
      </c>
      <c r="B11" s="85"/>
      <c r="C11" s="85"/>
      <c r="D11" s="85"/>
      <c r="E11" s="85"/>
      <c r="F11" s="85"/>
      <c r="G11" s="86"/>
      <c r="H11" s="86"/>
      <c r="I11" s="87"/>
    </row>
    <row r="12" spans="1:9" s="52" customFormat="1" ht="43.8" thickBot="1" x14ac:dyDescent="0.35">
      <c r="A12" s="44" t="s">
        <v>1</v>
      </c>
      <c r="B12" s="45" t="s">
        <v>2</v>
      </c>
      <c r="C12" s="46" t="s">
        <v>3</v>
      </c>
      <c r="D12" s="47" t="s">
        <v>4</v>
      </c>
      <c r="E12" s="48" t="s">
        <v>5</v>
      </c>
      <c r="F12" s="49" t="s">
        <v>6</v>
      </c>
      <c r="G12" s="50" t="s">
        <v>7</v>
      </c>
      <c r="H12" s="49" t="s">
        <v>8</v>
      </c>
      <c r="I12" s="51" t="s">
        <v>9</v>
      </c>
    </row>
    <row r="13" spans="1:9" x14ac:dyDescent="0.3">
      <c r="A13" s="53">
        <v>57</v>
      </c>
      <c r="B13" s="12" t="s">
        <v>19</v>
      </c>
      <c r="C13" s="54">
        <v>5</v>
      </c>
      <c r="D13" s="14" t="s">
        <v>20</v>
      </c>
      <c r="E13" s="15">
        <v>1</v>
      </c>
      <c r="F13" s="16">
        <v>1</v>
      </c>
      <c r="G13" s="55">
        <v>5.2631578947368416</v>
      </c>
      <c r="H13" s="56">
        <v>5.2631578947368416</v>
      </c>
      <c r="I13" s="19">
        <v>1</v>
      </c>
    </row>
    <row r="14" spans="1:9" x14ac:dyDescent="0.3">
      <c r="A14" s="57">
        <v>57</v>
      </c>
      <c r="B14" s="95" t="s">
        <v>29</v>
      </c>
      <c r="C14" s="58" t="s">
        <v>21</v>
      </c>
      <c r="D14" s="23" t="s">
        <v>22</v>
      </c>
      <c r="E14" s="24">
        <v>9</v>
      </c>
      <c r="F14" s="25">
        <v>9</v>
      </c>
      <c r="G14" s="55">
        <v>47.368421052631575</v>
      </c>
      <c r="H14" s="56">
        <v>47.368421052631575</v>
      </c>
      <c r="I14" s="26">
        <v>2</v>
      </c>
    </row>
    <row r="15" spans="1:9" x14ac:dyDescent="0.3">
      <c r="A15" s="57">
        <v>57</v>
      </c>
      <c r="B15" s="21" t="s">
        <v>12</v>
      </c>
      <c r="C15" s="58">
        <v>4</v>
      </c>
      <c r="D15" s="23" t="s">
        <v>20</v>
      </c>
      <c r="E15" s="24">
        <v>1</v>
      </c>
      <c r="F15" s="25">
        <v>1</v>
      </c>
      <c r="G15" s="55">
        <v>5.2631578947368416</v>
      </c>
      <c r="H15" s="56">
        <v>5.2631578947368416</v>
      </c>
      <c r="I15" s="26">
        <v>1</v>
      </c>
    </row>
    <row r="16" spans="1:9" x14ac:dyDescent="0.3">
      <c r="A16" s="57">
        <v>54</v>
      </c>
      <c r="B16" s="21" t="s">
        <v>14</v>
      </c>
      <c r="C16" s="58">
        <v>8</v>
      </c>
      <c r="D16" s="23" t="s">
        <v>23</v>
      </c>
      <c r="E16" s="24">
        <v>2</v>
      </c>
      <c r="F16" s="25">
        <v>2</v>
      </c>
      <c r="G16" s="55">
        <v>10.526315789473683</v>
      </c>
      <c r="H16" s="56">
        <v>10.526315789473683</v>
      </c>
      <c r="I16" s="26">
        <v>3</v>
      </c>
    </row>
    <row r="17" spans="1:9" x14ac:dyDescent="0.3">
      <c r="A17" s="57">
        <v>54</v>
      </c>
      <c r="B17" s="21" t="s">
        <v>16</v>
      </c>
      <c r="C17" s="58">
        <v>9</v>
      </c>
      <c r="D17" s="23" t="s">
        <v>23</v>
      </c>
      <c r="E17" s="24">
        <v>1</v>
      </c>
      <c r="F17" s="25">
        <v>1</v>
      </c>
      <c r="G17" s="55">
        <v>5.2631578947368416</v>
      </c>
      <c r="H17" s="56">
        <v>5.2631578947368416</v>
      </c>
      <c r="I17" s="26">
        <v>2</v>
      </c>
    </row>
    <row r="18" spans="1:9" ht="15" thickBot="1" x14ac:dyDescent="0.35">
      <c r="A18" s="59" t="s">
        <v>24</v>
      </c>
      <c r="B18" s="28" t="s">
        <v>25</v>
      </c>
      <c r="C18" s="60">
        <v>4</v>
      </c>
      <c r="D18" s="30" t="s">
        <v>20</v>
      </c>
      <c r="E18" s="31">
        <v>5</v>
      </c>
      <c r="F18" s="32">
        <v>5</v>
      </c>
      <c r="G18" s="61">
        <v>26.315789473684209</v>
      </c>
      <c r="H18" s="62">
        <v>26.315789473684209</v>
      </c>
      <c r="I18" s="35">
        <v>1</v>
      </c>
    </row>
    <row r="19" spans="1:9" ht="15" thickBot="1" x14ac:dyDescent="0.35">
      <c r="A19" s="90" t="s">
        <v>17</v>
      </c>
      <c r="B19" s="91"/>
      <c r="C19" s="91"/>
      <c r="D19" s="91"/>
      <c r="E19" s="36">
        <f>SUM(E13:E18)</f>
        <v>19</v>
      </c>
      <c r="F19" s="37">
        <f>SUM(F13:F18)</f>
        <v>19</v>
      </c>
      <c r="G19" s="63">
        <v>100</v>
      </c>
      <c r="H19" s="64">
        <v>100</v>
      </c>
      <c r="I19" s="40"/>
    </row>
    <row r="20" spans="1:9" ht="15" thickBot="1" x14ac:dyDescent="0.35"/>
    <row r="21" spans="1:9" ht="15" thickBot="1" x14ac:dyDescent="0.35">
      <c r="A21" s="65"/>
      <c r="B21" s="84" t="s">
        <v>0</v>
      </c>
      <c r="C21" s="85"/>
      <c r="D21" s="85"/>
      <c r="E21" s="87"/>
      <c r="F21" s="92" t="s">
        <v>18</v>
      </c>
      <c r="G21" s="93"/>
      <c r="H21" s="93"/>
      <c r="I21" s="94"/>
    </row>
    <row r="22" spans="1:9" s="52" customFormat="1" ht="15" thickBot="1" x14ac:dyDescent="0.35">
      <c r="A22" s="66" t="s">
        <v>26</v>
      </c>
      <c r="B22" s="67" t="s">
        <v>5</v>
      </c>
      <c r="C22" s="68" t="s">
        <v>6</v>
      </c>
      <c r="D22" s="69" t="s">
        <v>27</v>
      </c>
      <c r="E22" s="68" t="s">
        <v>8</v>
      </c>
      <c r="F22" s="67" t="s">
        <v>5</v>
      </c>
      <c r="G22" s="68" t="s">
        <v>6</v>
      </c>
      <c r="H22" s="69" t="s">
        <v>27</v>
      </c>
      <c r="I22" s="68" t="s">
        <v>8</v>
      </c>
    </row>
    <row r="23" spans="1:9" x14ac:dyDescent="0.3">
      <c r="A23" s="70">
        <v>1</v>
      </c>
      <c r="B23" s="71">
        <v>1</v>
      </c>
      <c r="C23" s="72">
        <v>1</v>
      </c>
      <c r="D23" s="73">
        <v>5.2631578947368416</v>
      </c>
      <c r="E23" s="56">
        <v>5.2631578947368416</v>
      </c>
      <c r="F23" s="71">
        <v>7</v>
      </c>
      <c r="G23" s="72">
        <v>7</v>
      </c>
      <c r="H23" s="73">
        <v>36.84210526315789</v>
      </c>
      <c r="I23" s="56">
        <v>36.84210526315789</v>
      </c>
    </row>
    <row r="24" spans="1:9" x14ac:dyDescent="0.3">
      <c r="A24" s="74">
        <v>2</v>
      </c>
      <c r="B24" s="24">
        <v>2</v>
      </c>
      <c r="C24" s="25">
        <v>2</v>
      </c>
      <c r="D24" s="75">
        <v>10.526315789473683</v>
      </c>
      <c r="E24" s="76">
        <v>10.526315789473683</v>
      </c>
      <c r="F24" s="24">
        <v>10</v>
      </c>
      <c r="G24" s="25">
        <v>10</v>
      </c>
      <c r="H24" s="75">
        <v>52.631578947368418</v>
      </c>
      <c r="I24" s="76">
        <v>52.631578947368418</v>
      </c>
    </row>
    <row r="25" spans="1:9" ht="15" thickBot="1" x14ac:dyDescent="0.35">
      <c r="A25" s="77">
        <v>3</v>
      </c>
      <c r="B25" s="78">
        <v>16</v>
      </c>
      <c r="C25" s="79">
        <v>16</v>
      </c>
      <c r="D25" s="80">
        <v>84.210526315789465</v>
      </c>
      <c r="E25" s="81">
        <v>84.210526315789465</v>
      </c>
      <c r="F25" s="78">
        <v>2</v>
      </c>
      <c r="G25" s="79">
        <v>2</v>
      </c>
      <c r="H25" s="80">
        <v>10.526315789473683</v>
      </c>
      <c r="I25" s="81">
        <v>10.526315789473683</v>
      </c>
    </row>
    <row r="26" spans="1:9" ht="15" thickBot="1" x14ac:dyDescent="0.35">
      <c r="A26" s="65" t="s">
        <v>28</v>
      </c>
      <c r="B26" s="36">
        <v>19</v>
      </c>
      <c r="C26" s="37">
        <v>19</v>
      </c>
      <c r="D26" s="82">
        <v>100</v>
      </c>
      <c r="E26" s="83">
        <v>100</v>
      </c>
      <c r="F26" s="36">
        <v>19</v>
      </c>
      <c r="G26" s="37">
        <v>19</v>
      </c>
      <c r="H26" s="82">
        <v>99.999999999999986</v>
      </c>
      <c r="I26" s="83">
        <v>99.999999999999986</v>
      </c>
    </row>
  </sheetData>
  <mergeCells count="6">
    <mergeCell ref="A1:I1"/>
    <mergeCell ref="A9:D9"/>
    <mergeCell ref="A11:I11"/>
    <mergeCell ref="A19:D19"/>
    <mergeCell ref="B21:E21"/>
    <mergeCell ref="F21:I21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2024-05-23T21:28:27Z</cp:lastPrinted>
  <dcterms:created xsi:type="dcterms:W3CDTF">2020-03-13T12:04:23Z</dcterms:created>
  <dcterms:modified xsi:type="dcterms:W3CDTF">2024-05-31T09:03:35Z</dcterms:modified>
</cp:coreProperties>
</file>